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0490" windowHeight="7755"/>
  </bookViews>
  <sheets>
    <sheet name="2015" sheetId="2" r:id="rId1"/>
    <sheet name="2016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  <c r="D20" i="2"/>
  <c r="C20" i="2"/>
  <c r="J20" i="1" l="1"/>
  <c r="I20" i="1"/>
  <c r="H20" i="1"/>
  <c r="G20" i="1"/>
  <c r="F20" i="1"/>
  <c r="E20" i="1"/>
  <c r="D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20" i="1" l="1"/>
</calcChain>
</file>

<file path=xl/sharedStrings.xml><?xml version="1.0" encoding="utf-8"?>
<sst xmlns="http://schemas.openxmlformats.org/spreadsheetml/2006/main" count="86" uniqueCount="70">
  <si>
    <t>Код НП(С)*</t>
  </si>
  <si>
    <t>Наименование специальности (профессии)</t>
  </si>
  <si>
    <t>Из них:</t>
  </si>
  <si>
    <t>Трудоустроены, чел.</t>
  </si>
  <si>
    <t>Нетрудо-устроены, чел.</t>
  </si>
  <si>
    <t>Продолжат обучение на более высоком уровне, чел.</t>
  </si>
  <si>
    <t>Планируют отпуск по уходу за ребенком, чел.</t>
  </si>
  <si>
    <t>09.02.03</t>
  </si>
  <si>
    <t>Программирование в компьютерных системах</t>
  </si>
  <si>
    <t>13.02.11</t>
  </si>
  <si>
    <t>Техническая эксплуатация электрического и электромеханического оборудования</t>
  </si>
  <si>
    <t>13.02.02</t>
  </si>
  <si>
    <t>Теплоснабжение и теплотехническое оборудование</t>
  </si>
  <si>
    <t>15.02.01</t>
  </si>
  <si>
    <t>Монтаж и техническая эксплуатация промышленного оборудования (по отраслям)</t>
  </si>
  <si>
    <t>15.02.08</t>
  </si>
  <si>
    <t>Технология машиностроения</t>
  </si>
  <si>
    <t>18.02.05</t>
  </si>
  <si>
    <t>Производство тугоплавких неметаллических и силикатных материалов и изделий</t>
  </si>
  <si>
    <t>21.02.15</t>
  </si>
  <si>
    <t>Открытые горные работы</t>
  </si>
  <si>
    <t>21.02.05</t>
  </si>
  <si>
    <t>Земельно-имущественные отношения</t>
  </si>
  <si>
    <t>25.02.04</t>
  </si>
  <si>
    <t>Летная эксплуатация летательных аппаратов</t>
  </si>
  <si>
    <t>38.02.01</t>
  </si>
  <si>
    <t>Экономика и бухгалтерский учет (по отраслям)</t>
  </si>
  <si>
    <t>38.02.05</t>
  </si>
  <si>
    <t>Товароведение и экспертиза качества потребительских товаров</t>
  </si>
  <si>
    <t>40.02.02</t>
  </si>
  <si>
    <t>Правоохранительная деятельность</t>
  </si>
  <si>
    <t>43.02.02</t>
  </si>
  <si>
    <t>Парикмахерское искусство</t>
  </si>
  <si>
    <t>43.02.03</t>
  </si>
  <si>
    <t>Стилистика и искусство визажа</t>
  </si>
  <si>
    <t>54.02.08</t>
  </si>
  <si>
    <t>ИТОГО:</t>
  </si>
  <si>
    <t xml:space="preserve">Трудоустройство выпускников ЮУрГУ, получивших среднее профессиональное образование в 2016 году </t>
  </si>
  <si>
    <t>Подлежат призыву в армию, чел.</t>
  </si>
  <si>
    <r>
      <t xml:space="preserve">Выпускников </t>
    </r>
    <r>
      <rPr>
        <b/>
        <sz val="10"/>
        <rFont val="Arial Cyr"/>
        <family val="2"/>
        <charset val="204"/>
      </rPr>
      <t xml:space="preserve">заочной </t>
    </r>
    <r>
      <rPr>
        <sz val="10"/>
        <rFont val="Arial Cyr"/>
        <family val="2"/>
        <charset val="204"/>
      </rPr>
      <t>формы обучения, чел.</t>
    </r>
  </si>
  <si>
    <r>
      <t>Выпускников</t>
    </r>
    <r>
      <rPr>
        <b/>
        <sz val="10"/>
        <rFont val="Arial Cyr"/>
        <family val="2"/>
        <charset val="204"/>
      </rPr>
      <t xml:space="preserve"> очно-заочной </t>
    </r>
    <r>
      <rPr>
        <sz val="10"/>
        <rFont val="Arial Cyr"/>
        <family val="2"/>
        <charset val="204"/>
      </rPr>
      <t>формы обучения, чел.</t>
    </r>
  </si>
  <si>
    <t>Техника и искусство фотографии</t>
  </si>
  <si>
    <r>
      <t xml:space="preserve">Выпуск по </t>
    </r>
    <r>
      <rPr>
        <b/>
        <sz val="10"/>
        <rFont val="Arial Cyr"/>
        <family val="2"/>
        <charset val="204"/>
      </rPr>
      <t xml:space="preserve">очной </t>
    </r>
    <r>
      <rPr>
        <sz val="10"/>
        <rFont val="Arial Cyr"/>
        <family val="2"/>
        <charset val="204"/>
      </rPr>
      <t>форме обучения, чел.</t>
    </r>
  </si>
  <si>
    <t xml:space="preserve">Трудоустройство выпускников ЮУрГУ, получивших среднее профессиональное образование в 2015 году </t>
  </si>
  <si>
    <t>Код ОКСО</t>
  </si>
  <si>
    <r>
      <t xml:space="preserve">Выпуск-ников </t>
    </r>
    <r>
      <rPr>
        <b/>
        <sz val="10"/>
        <rFont val="Arial Cyr"/>
        <charset val="204"/>
      </rPr>
      <t>заочной</t>
    </r>
    <r>
      <rPr>
        <sz val="11"/>
        <color theme="1"/>
        <rFont val="Calibri"/>
        <family val="2"/>
        <charset val="204"/>
        <scheme val="minor"/>
      </rPr>
      <t xml:space="preserve"> формы обучения, чел.</t>
    </r>
  </si>
  <si>
    <r>
      <t xml:space="preserve">Выпуск-ников </t>
    </r>
    <r>
      <rPr>
        <b/>
        <sz val="10"/>
        <rFont val="Arial Cyr"/>
        <charset val="204"/>
      </rPr>
      <t>очно-заочной  ф</t>
    </r>
    <r>
      <rPr>
        <sz val="11"/>
        <color theme="1"/>
        <rFont val="Calibri"/>
        <family val="2"/>
        <charset val="204"/>
        <scheme val="minor"/>
      </rPr>
      <t>ормы обучения, чел.</t>
    </r>
  </si>
  <si>
    <t>Подлежат призыву в армию , чел.</t>
  </si>
  <si>
    <t>072501</t>
  </si>
  <si>
    <t>Дизайн (по отраслям)</t>
  </si>
  <si>
    <t>080114</t>
  </si>
  <si>
    <t>Экономика и бухгалтерский учет</t>
  </si>
  <si>
    <t>100116</t>
  </si>
  <si>
    <t>100118</t>
  </si>
  <si>
    <t>100124</t>
  </si>
  <si>
    <t>100801</t>
  </si>
  <si>
    <t>120714</t>
  </si>
  <si>
    <t>130405</t>
  </si>
  <si>
    <t>Подземная разработка месторождений полезных ископаемых</t>
  </si>
  <si>
    <t>140102</t>
  </si>
  <si>
    <t>140448</t>
  </si>
  <si>
    <t>Техническая эксплуатация и обслуживание электрического и электромеханического оборудования (по отраслям)</t>
  </si>
  <si>
    <t>151031</t>
  </si>
  <si>
    <t>151901</t>
  </si>
  <si>
    <t>230115</t>
  </si>
  <si>
    <t>240111</t>
  </si>
  <si>
    <t>262019</t>
  </si>
  <si>
    <t>Конструирование, моделирование и технология швейных изделий</t>
  </si>
  <si>
    <t xml:space="preserve">Наименование специальности </t>
  </si>
  <si>
    <r>
      <t>Выпуск-ников</t>
    </r>
    <r>
      <rPr>
        <b/>
        <sz val="10"/>
        <rFont val="Arial Cyr"/>
        <charset val="204"/>
      </rPr>
      <t xml:space="preserve"> очной</t>
    </r>
    <r>
      <rPr>
        <sz val="11"/>
        <color theme="1"/>
        <rFont val="Calibri"/>
        <family val="2"/>
        <charset val="204"/>
        <scheme val="minor"/>
      </rPr>
      <t xml:space="preserve"> формы обучения, чел.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</si>
</sst>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5" sqref="C5:C19"/>
    </sheetView>
  </sheetViews>
  <sheetFormatPr defaultRowHeight="15" x14ac:dyDescent="0.25"/>
  <cols>
    <col min="2" max="2" width="30.42578125" customWidth="1"/>
    <col min="3" max="3" width="13.28515625" customWidth="1"/>
    <col min="4" max="4" width="12.140625" customWidth="1"/>
    <col min="5" max="5" width="13.140625" customWidth="1"/>
    <col min="6" max="6" width="12.5703125" customWidth="1"/>
    <col min="7" max="7" width="14.42578125" customWidth="1"/>
    <col min="8" max="8" width="14.5703125" customWidth="1"/>
    <col min="9" max="9" width="14" customWidth="1"/>
    <col min="10" max="10" width="17.7109375" customWidth="1"/>
  </cols>
  <sheetData>
    <row r="1" spans="1:10" ht="18.75" x14ac:dyDescent="0.3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8" t="s">
        <v>44</v>
      </c>
      <c r="B3" s="18" t="s">
        <v>68</v>
      </c>
      <c r="C3" s="19" t="s">
        <v>69</v>
      </c>
      <c r="D3" s="20" t="s">
        <v>2</v>
      </c>
      <c r="E3" s="21"/>
      <c r="F3" s="21"/>
      <c r="G3" s="21"/>
      <c r="H3" s="22"/>
      <c r="I3" s="19" t="s">
        <v>45</v>
      </c>
      <c r="J3" s="19" t="s">
        <v>46</v>
      </c>
    </row>
    <row r="4" spans="1:10" ht="75" x14ac:dyDescent="0.25">
      <c r="A4" s="23"/>
      <c r="B4" s="23"/>
      <c r="C4" s="23"/>
      <c r="D4" s="1" t="s">
        <v>3</v>
      </c>
      <c r="E4" s="24" t="s">
        <v>4</v>
      </c>
      <c r="F4" s="1" t="s">
        <v>47</v>
      </c>
      <c r="G4" s="24" t="s">
        <v>5</v>
      </c>
      <c r="H4" s="1" t="s">
        <v>6</v>
      </c>
      <c r="I4" s="23"/>
      <c r="J4" s="23"/>
    </row>
    <row r="5" spans="1:10" x14ac:dyDescent="0.25">
      <c r="A5" s="25" t="s">
        <v>48</v>
      </c>
      <c r="B5" s="6" t="s">
        <v>49</v>
      </c>
      <c r="C5" s="32">
        <v>10</v>
      </c>
      <c r="D5" s="26">
        <v>8</v>
      </c>
      <c r="E5" s="26">
        <v>0</v>
      </c>
      <c r="F5" s="26">
        <v>0</v>
      </c>
      <c r="G5" s="26">
        <v>2</v>
      </c>
      <c r="H5" s="26">
        <v>0</v>
      </c>
      <c r="I5" s="26">
        <v>0</v>
      </c>
      <c r="J5" s="26">
        <v>0</v>
      </c>
    </row>
    <row r="6" spans="1:10" x14ac:dyDescent="0.25">
      <c r="A6" s="3" t="s">
        <v>50</v>
      </c>
      <c r="B6" s="6" t="s">
        <v>51</v>
      </c>
      <c r="C6" s="32">
        <v>23</v>
      </c>
      <c r="D6" s="26">
        <v>6</v>
      </c>
      <c r="E6" s="26">
        <v>2</v>
      </c>
      <c r="F6" s="26">
        <v>1</v>
      </c>
      <c r="G6" s="26">
        <v>14</v>
      </c>
      <c r="H6" s="26">
        <v>0</v>
      </c>
      <c r="I6" s="26">
        <v>20</v>
      </c>
      <c r="J6" s="26">
        <v>0</v>
      </c>
    </row>
    <row r="7" spans="1:10" x14ac:dyDescent="0.25">
      <c r="A7" s="27" t="s">
        <v>52</v>
      </c>
      <c r="B7" s="6" t="s">
        <v>32</v>
      </c>
      <c r="C7" s="32">
        <v>33</v>
      </c>
      <c r="D7" s="26">
        <v>31</v>
      </c>
      <c r="E7" s="26">
        <v>0</v>
      </c>
      <c r="F7" s="26">
        <v>0</v>
      </c>
      <c r="G7" s="26">
        <v>1</v>
      </c>
      <c r="H7" s="26">
        <v>1</v>
      </c>
      <c r="I7" s="26">
        <v>7</v>
      </c>
      <c r="J7" s="26">
        <v>0</v>
      </c>
    </row>
    <row r="8" spans="1:10" x14ac:dyDescent="0.25">
      <c r="A8" s="27" t="s">
        <v>53</v>
      </c>
      <c r="B8" s="6" t="s">
        <v>41</v>
      </c>
      <c r="C8" s="32">
        <v>23</v>
      </c>
      <c r="D8" s="26">
        <v>13</v>
      </c>
      <c r="E8" s="26">
        <v>0</v>
      </c>
      <c r="F8" s="26">
        <v>0</v>
      </c>
      <c r="G8" s="26">
        <v>9</v>
      </c>
      <c r="H8" s="26">
        <v>1</v>
      </c>
      <c r="I8" s="26">
        <v>0</v>
      </c>
      <c r="J8" s="26">
        <v>0</v>
      </c>
    </row>
    <row r="9" spans="1:10" x14ac:dyDescent="0.25">
      <c r="A9" s="27" t="s">
        <v>54</v>
      </c>
      <c r="B9" s="28" t="s">
        <v>34</v>
      </c>
      <c r="C9" s="32">
        <v>14</v>
      </c>
      <c r="D9" s="26">
        <v>12</v>
      </c>
      <c r="E9" s="26">
        <v>0</v>
      </c>
      <c r="F9" s="26">
        <v>0</v>
      </c>
      <c r="G9" s="26">
        <v>1</v>
      </c>
      <c r="H9" s="26">
        <v>1</v>
      </c>
      <c r="I9" s="26">
        <v>0</v>
      </c>
      <c r="J9" s="26">
        <v>0</v>
      </c>
    </row>
    <row r="10" spans="1:10" ht="38.25" x14ac:dyDescent="0.25">
      <c r="A10" s="27" t="s">
        <v>55</v>
      </c>
      <c r="B10" s="28" t="s">
        <v>28</v>
      </c>
      <c r="C10" s="32">
        <v>25</v>
      </c>
      <c r="D10" s="26">
        <v>13</v>
      </c>
      <c r="E10" s="26">
        <v>0</v>
      </c>
      <c r="F10" s="26">
        <v>1</v>
      </c>
      <c r="G10" s="26">
        <v>11</v>
      </c>
      <c r="H10" s="26">
        <v>0</v>
      </c>
      <c r="I10" s="26">
        <v>10</v>
      </c>
      <c r="J10" s="26">
        <v>0</v>
      </c>
    </row>
    <row r="11" spans="1:10" ht="25.5" x14ac:dyDescent="0.25">
      <c r="A11" s="27" t="s">
        <v>56</v>
      </c>
      <c r="B11" s="28" t="s">
        <v>22</v>
      </c>
      <c r="C11" s="32">
        <v>6</v>
      </c>
      <c r="D11" s="26">
        <v>6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ht="38.25" x14ac:dyDescent="0.25">
      <c r="A12" s="27" t="s">
        <v>57</v>
      </c>
      <c r="B12" s="28" t="s">
        <v>58</v>
      </c>
      <c r="C12" s="32">
        <v>10</v>
      </c>
      <c r="D12" s="26">
        <v>4</v>
      </c>
      <c r="E12" s="26">
        <v>0</v>
      </c>
      <c r="F12" s="26">
        <v>0</v>
      </c>
      <c r="G12" s="26">
        <v>6</v>
      </c>
      <c r="H12" s="26">
        <v>0</v>
      </c>
      <c r="I12" s="26">
        <v>0</v>
      </c>
      <c r="J12" s="26">
        <v>0</v>
      </c>
    </row>
    <row r="13" spans="1:10" ht="25.5" x14ac:dyDescent="0.25">
      <c r="A13" s="27" t="s">
        <v>59</v>
      </c>
      <c r="B13" s="28" t="s">
        <v>12</v>
      </c>
      <c r="C13" s="32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11</v>
      </c>
      <c r="J13" s="26">
        <v>0</v>
      </c>
    </row>
    <row r="14" spans="1:10" ht="51" x14ac:dyDescent="0.25">
      <c r="A14" s="27" t="s">
        <v>60</v>
      </c>
      <c r="B14" s="28" t="s">
        <v>61</v>
      </c>
      <c r="C14" s="32">
        <v>20</v>
      </c>
      <c r="D14" s="26">
        <v>17</v>
      </c>
      <c r="E14" s="26">
        <v>0</v>
      </c>
      <c r="F14" s="26">
        <v>0</v>
      </c>
      <c r="G14" s="26">
        <v>3</v>
      </c>
      <c r="H14" s="26">
        <v>0</v>
      </c>
      <c r="I14" s="26">
        <v>19</v>
      </c>
      <c r="J14" s="26">
        <v>0</v>
      </c>
    </row>
    <row r="15" spans="1:10" ht="38.25" x14ac:dyDescent="0.25">
      <c r="A15" s="27" t="s">
        <v>62</v>
      </c>
      <c r="B15" s="28" t="s">
        <v>14</v>
      </c>
      <c r="C15" s="32">
        <v>22</v>
      </c>
      <c r="D15" s="26">
        <v>21</v>
      </c>
      <c r="E15" s="26">
        <v>0</v>
      </c>
      <c r="F15" s="26">
        <v>0</v>
      </c>
      <c r="G15" s="26">
        <v>1</v>
      </c>
      <c r="H15" s="26">
        <v>0</v>
      </c>
      <c r="I15" s="26">
        <v>15</v>
      </c>
      <c r="J15" s="26">
        <v>0</v>
      </c>
    </row>
    <row r="16" spans="1:10" x14ac:dyDescent="0.25">
      <c r="A16" s="27" t="s">
        <v>63</v>
      </c>
      <c r="B16" s="28" t="s">
        <v>16</v>
      </c>
      <c r="C16" s="32">
        <v>15</v>
      </c>
      <c r="D16" s="26">
        <v>4</v>
      </c>
      <c r="E16" s="26">
        <v>1</v>
      </c>
      <c r="F16" s="26">
        <v>4</v>
      </c>
      <c r="G16" s="26">
        <v>6</v>
      </c>
      <c r="H16" s="26">
        <v>0</v>
      </c>
      <c r="I16" s="26">
        <v>6</v>
      </c>
      <c r="J16" s="26">
        <v>0</v>
      </c>
    </row>
    <row r="17" spans="1:10" ht="25.5" x14ac:dyDescent="0.25">
      <c r="A17" s="27" t="s">
        <v>64</v>
      </c>
      <c r="B17" s="28" t="s">
        <v>8</v>
      </c>
      <c r="C17" s="32">
        <v>25</v>
      </c>
      <c r="D17" s="26">
        <v>13</v>
      </c>
      <c r="E17" s="26">
        <v>0</v>
      </c>
      <c r="F17" s="26">
        <v>2</v>
      </c>
      <c r="G17" s="26">
        <v>10</v>
      </c>
      <c r="H17" s="26">
        <v>0</v>
      </c>
      <c r="I17" s="26">
        <v>0</v>
      </c>
      <c r="J17" s="26">
        <v>0</v>
      </c>
    </row>
    <row r="18" spans="1:10" ht="38.25" x14ac:dyDescent="0.25">
      <c r="A18" s="27" t="s">
        <v>65</v>
      </c>
      <c r="B18" s="28" t="s">
        <v>18</v>
      </c>
      <c r="C18" s="32">
        <v>10</v>
      </c>
      <c r="D18" s="26">
        <v>10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</row>
    <row r="19" spans="1:10" ht="38.25" x14ac:dyDescent="0.25">
      <c r="A19" s="27" t="s">
        <v>66</v>
      </c>
      <c r="B19" s="28" t="s">
        <v>67</v>
      </c>
      <c r="C19" s="32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5</v>
      </c>
      <c r="J19" s="26">
        <v>0</v>
      </c>
    </row>
    <row r="20" spans="1:10" x14ac:dyDescent="0.25">
      <c r="A20" s="29"/>
      <c r="B20" s="30" t="s">
        <v>36</v>
      </c>
      <c r="C20" s="31">
        <f>SUM(C5:C19)</f>
        <v>236</v>
      </c>
      <c r="D20" s="31">
        <f t="shared" ref="D20:J20" si="0">SUM(D5:D19)</f>
        <v>158</v>
      </c>
      <c r="E20" s="31">
        <f t="shared" si="0"/>
        <v>3</v>
      </c>
      <c r="F20" s="31">
        <f t="shared" si="0"/>
        <v>8</v>
      </c>
      <c r="G20" s="31">
        <f t="shared" si="0"/>
        <v>64</v>
      </c>
      <c r="H20" s="31">
        <f t="shared" si="0"/>
        <v>3</v>
      </c>
      <c r="I20" s="31">
        <f t="shared" si="0"/>
        <v>93</v>
      </c>
      <c r="J20" s="31">
        <f t="shared" si="0"/>
        <v>0</v>
      </c>
    </row>
  </sheetData>
  <mergeCells count="7">
    <mergeCell ref="A1:J1"/>
    <mergeCell ref="A3:A4"/>
    <mergeCell ref="B3:B4"/>
    <mergeCell ref="C3:C4"/>
    <mergeCell ref="D3:H3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1"/>
    </sheetView>
  </sheetViews>
  <sheetFormatPr defaultRowHeight="15" x14ac:dyDescent="0.25"/>
  <cols>
    <col min="2" max="2" width="38.28515625" customWidth="1"/>
    <col min="3" max="3" width="9.7109375" customWidth="1"/>
    <col min="4" max="4" width="11.7109375" customWidth="1"/>
    <col min="5" max="5" width="11.42578125" customWidth="1"/>
    <col min="6" max="6" width="13" customWidth="1"/>
    <col min="7" max="7" width="17.140625" customWidth="1"/>
    <col min="8" max="8" width="17.42578125" customWidth="1"/>
    <col min="9" max="9" width="13.5703125" customWidth="1"/>
    <col min="10" max="10" width="16.85546875" customWidth="1"/>
  </cols>
  <sheetData>
    <row r="1" spans="1:10" ht="17.25" customHeight="1" x14ac:dyDescent="0.3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x14ac:dyDescent="0.25">
      <c r="A3" s="15" t="s">
        <v>0</v>
      </c>
      <c r="B3" s="17" t="s">
        <v>1</v>
      </c>
      <c r="C3" s="17" t="s">
        <v>42</v>
      </c>
      <c r="D3" s="17" t="s">
        <v>2</v>
      </c>
      <c r="E3" s="17"/>
      <c r="F3" s="17"/>
      <c r="G3" s="17"/>
      <c r="H3" s="17"/>
      <c r="I3" s="17" t="s">
        <v>39</v>
      </c>
      <c r="J3" s="17" t="s">
        <v>40</v>
      </c>
    </row>
    <row r="4" spans="1:10" ht="51" x14ac:dyDescent="0.25">
      <c r="A4" s="16"/>
      <c r="B4" s="17"/>
      <c r="C4" s="17"/>
      <c r="D4" s="2" t="s">
        <v>3</v>
      </c>
      <c r="E4" s="2" t="s">
        <v>4</v>
      </c>
      <c r="F4" s="2" t="s">
        <v>38</v>
      </c>
      <c r="G4" s="2" t="s">
        <v>5</v>
      </c>
      <c r="H4" s="2" t="s">
        <v>6</v>
      </c>
      <c r="I4" s="17"/>
      <c r="J4" s="17"/>
    </row>
    <row r="5" spans="1:10" ht="25.5" x14ac:dyDescent="0.25">
      <c r="A5" s="3" t="s">
        <v>7</v>
      </c>
      <c r="B5" s="4" t="s">
        <v>8</v>
      </c>
      <c r="C5" s="12">
        <f t="shared" ref="C5:C19" si="0">D5+E5+F5+G5+H5</f>
        <v>25</v>
      </c>
      <c r="D5" s="5">
        <v>17</v>
      </c>
      <c r="E5" s="5">
        <v>3</v>
      </c>
      <c r="F5" s="5">
        <v>3</v>
      </c>
      <c r="G5" s="5">
        <v>2</v>
      </c>
      <c r="H5" s="5">
        <v>0</v>
      </c>
      <c r="I5" s="5">
        <v>0</v>
      </c>
      <c r="J5" s="5">
        <v>0</v>
      </c>
    </row>
    <row r="6" spans="1:10" ht="27.75" customHeight="1" x14ac:dyDescent="0.25">
      <c r="A6" s="3" t="s">
        <v>9</v>
      </c>
      <c r="B6" s="4" t="s">
        <v>10</v>
      </c>
      <c r="C6" s="12">
        <f t="shared" si="0"/>
        <v>22</v>
      </c>
      <c r="D6" s="5">
        <v>15</v>
      </c>
      <c r="E6" s="5">
        <v>0</v>
      </c>
      <c r="F6" s="5">
        <v>0</v>
      </c>
      <c r="G6" s="5">
        <v>7</v>
      </c>
      <c r="H6" s="5">
        <v>0</v>
      </c>
      <c r="I6" s="5">
        <v>18</v>
      </c>
      <c r="J6" s="5">
        <v>0</v>
      </c>
    </row>
    <row r="7" spans="1:10" ht="25.5" x14ac:dyDescent="0.25">
      <c r="A7" s="3" t="s">
        <v>11</v>
      </c>
      <c r="B7" s="4" t="s">
        <v>12</v>
      </c>
      <c r="C7" s="12">
        <f>D7+E7+F7+G7+H7</f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4</v>
      </c>
      <c r="J7" s="5">
        <v>0</v>
      </c>
    </row>
    <row r="8" spans="1:10" ht="38.25" x14ac:dyDescent="0.25">
      <c r="A8" s="3" t="s">
        <v>13</v>
      </c>
      <c r="B8" s="4" t="s">
        <v>14</v>
      </c>
      <c r="C8" s="12">
        <f t="shared" si="0"/>
        <v>20</v>
      </c>
      <c r="D8" s="5">
        <v>17</v>
      </c>
      <c r="E8" s="5">
        <v>0</v>
      </c>
      <c r="F8" s="5">
        <v>0</v>
      </c>
      <c r="G8" s="5">
        <v>3</v>
      </c>
      <c r="H8" s="5">
        <v>0</v>
      </c>
      <c r="I8" s="5">
        <v>14</v>
      </c>
      <c r="J8" s="5">
        <v>0</v>
      </c>
    </row>
    <row r="9" spans="1:10" x14ac:dyDescent="0.25">
      <c r="A9" s="3" t="s">
        <v>15</v>
      </c>
      <c r="B9" s="4" t="s">
        <v>16</v>
      </c>
      <c r="C9" s="12">
        <f>D9+E9+F9+G9+H9</f>
        <v>7</v>
      </c>
      <c r="D9" s="5">
        <v>4</v>
      </c>
      <c r="E9" s="5">
        <v>0</v>
      </c>
      <c r="F9" s="5">
        <v>3</v>
      </c>
      <c r="G9" s="5">
        <v>0</v>
      </c>
      <c r="H9" s="5">
        <v>0</v>
      </c>
      <c r="I9" s="5">
        <v>10</v>
      </c>
      <c r="J9" s="5">
        <v>0</v>
      </c>
    </row>
    <row r="10" spans="1:10" ht="38.25" x14ac:dyDescent="0.25">
      <c r="A10" s="3" t="s">
        <v>17</v>
      </c>
      <c r="B10" s="4" t="s">
        <v>18</v>
      </c>
      <c r="C10" s="12">
        <f t="shared" si="0"/>
        <v>15</v>
      </c>
      <c r="D10" s="5">
        <v>12</v>
      </c>
      <c r="E10" s="5">
        <v>0</v>
      </c>
      <c r="F10" s="5">
        <v>0</v>
      </c>
      <c r="G10" s="5">
        <v>3</v>
      </c>
      <c r="H10" s="5">
        <v>0</v>
      </c>
      <c r="I10" s="5">
        <v>0</v>
      </c>
      <c r="J10" s="5">
        <v>0</v>
      </c>
    </row>
    <row r="11" spans="1:10" x14ac:dyDescent="0.25">
      <c r="A11" s="3" t="s">
        <v>19</v>
      </c>
      <c r="B11" s="4" t="s">
        <v>20</v>
      </c>
      <c r="C11" s="12">
        <f t="shared" si="0"/>
        <v>16</v>
      </c>
      <c r="D11" s="5">
        <v>11</v>
      </c>
      <c r="E11" s="5">
        <v>0</v>
      </c>
      <c r="F11" s="5">
        <v>0</v>
      </c>
      <c r="G11" s="5">
        <v>5</v>
      </c>
      <c r="H11" s="5">
        <v>0</v>
      </c>
      <c r="I11" s="5">
        <v>9</v>
      </c>
      <c r="J11" s="5">
        <v>0</v>
      </c>
    </row>
    <row r="12" spans="1:10" x14ac:dyDescent="0.25">
      <c r="A12" s="3" t="s">
        <v>21</v>
      </c>
      <c r="B12" s="4" t="s">
        <v>22</v>
      </c>
      <c r="C12" s="12">
        <f t="shared" si="0"/>
        <v>8</v>
      </c>
      <c r="D12" s="5">
        <v>8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ht="25.5" x14ac:dyDescent="0.25">
      <c r="A13" s="3" t="s">
        <v>23</v>
      </c>
      <c r="B13" s="6" t="s">
        <v>24</v>
      </c>
      <c r="C13" s="12">
        <f>D13+E13+F13+G13+H13</f>
        <v>49</v>
      </c>
      <c r="D13" s="5">
        <v>49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25.5" x14ac:dyDescent="0.25">
      <c r="A14" s="3" t="s">
        <v>25</v>
      </c>
      <c r="B14" s="4" t="s">
        <v>26</v>
      </c>
      <c r="C14" s="12">
        <f>D14+E14+F14+G14+H14</f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6</v>
      </c>
      <c r="J14" s="5">
        <v>0</v>
      </c>
    </row>
    <row r="15" spans="1:10" ht="25.5" x14ac:dyDescent="0.25">
      <c r="A15" s="3" t="s">
        <v>27</v>
      </c>
      <c r="B15" s="4" t="s">
        <v>28</v>
      </c>
      <c r="C15" s="12">
        <f>D15+E15+F15+G15+H15</f>
        <v>18</v>
      </c>
      <c r="D15" s="5">
        <v>9</v>
      </c>
      <c r="E15" s="5">
        <v>0</v>
      </c>
      <c r="F15" s="5">
        <v>1</v>
      </c>
      <c r="G15" s="5">
        <v>5</v>
      </c>
      <c r="H15" s="5">
        <v>3</v>
      </c>
      <c r="I15" s="5">
        <v>0</v>
      </c>
      <c r="J15" s="5">
        <v>0</v>
      </c>
    </row>
    <row r="16" spans="1:10" x14ac:dyDescent="0.25">
      <c r="A16" s="3" t="s">
        <v>29</v>
      </c>
      <c r="B16" s="4" t="s">
        <v>30</v>
      </c>
      <c r="C16" s="12">
        <f t="shared" si="0"/>
        <v>12</v>
      </c>
      <c r="D16" s="5">
        <v>6</v>
      </c>
      <c r="E16" s="5">
        <v>0</v>
      </c>
      <c r="F16" s="5">
        <v>1</v>
      </c>
      <c r="G16" s="5">
        <v>3</v>
      </c>
      <c r="H16" s="5">
        <v>2</v>
      </c>
      <c r="I16" s="5">
        <v>16</v>
      </c>
      <c r="J16" s="5">
        <v>0</v>
      </c>
    </row>
    <row r="17" spans="1:10" x14ac:dyDescent="0.25">
      <c r="A17" s="3" t="s">
        <v>31</v>
      </c>
      <c r="B17" s="4" t="s">
        <v>32</v>
      </c>
      <c r="C17" s="12">
        <f>D17+E17+F17+G17+H17</f>
        <v>22</v>
      </c>
      <c r="D17" s="5">
        <v>18</v>
      </c>
      <c r="E17" s="5">
        <v>0</v>
      </c>
      <c r="F17" s="5">
        <v>0</v>
      </c>
      <c r="G17" s="5">
        <v>2</v>
      </c>
      <c r="H17" s="5">
        <v>2</v>
      </c>
      <c r="I17" s="5">
        <v>0</v>
      </c>
      <c r="J17" s="5">
        <v>0</v>
      </c>
    </row>
    <row r="18" spans="1:10" x14ac:dyDescent="0.25">
      <c r="A18" s="3" t="s">
        <v>33</v>
      </c>
      <c r="B18" s="4" t="s">
        <v>34</v>
      </c>
      <c r="C18" s="12">
        <f>D18+E18+F18+G18+H18</f>
        <v>15</v>
      </c>
      <c r="D18" s="5">
        <v>11</v>
      </c>
      <c r="E18" s="5">
        <v>0</v>
      </c>
      <c r="F18" s="5">
        <v>0</v>
      </c>
      <c r="G18" s="5">
        <v>3</v>
      </c>
      <c r="H18" s="5">
        <v>1</v>
      </c>
      <c r="I18" s="5">
        <v>0</v>
      </c>
      <c r="J18" s="5">
        <v>0</v>
      </c>
    </row>
    <row r="19" spans="1:10" x14ac:dyDescent="0.25">
      <c r="A19" s="3" t="s">
        <v>35</v>
      </c>
      <c r="B19" s="4" t="s">
        <v>41</v>
      </c>
      <c r="C19" s="12">
        <f t="shared" si="0"/>
        <v>21</v>
      </c>
      <c r="D19" s="5">
        <v>11</v>
      </c>
      <c r="E19" s="5">
        <v>0</v>
      </c>
      <c r="F19" s="5">
        <v>0</v>
      </c>
      <c r="G19" s="5">
        <v>10</v>
      </c>
      <c r="H19" s="5">
        <v>0</v>
      </c>
      <c r="I19" s="5">
        <v>0</v>
      </c>
      <c r="J19" s="5">
        <v>0</v>
      </c>
    </row>
    <row r="20" spans="1:10" x14ac:dyDescent="0.25">
      <c r="A20" s="7"/>
      <c r="B20" s="8" t="s">
        <v>36</v>
      </c>
      <c r="C20" s="9">
        <f>D20+E20+F20+G20+H20</f>
        <v>250</v>
      </c>
      <c r="D20" s="10">
        <f t="shared" ref="D20:J20" si="1">SUM(D5:D19)</f>
        <v>188</v>
      </c>
      <c r="E20" s="11">
        <f t="shared" si="1"/>
        <v>3</v>
      </c>
      <c r="F20" s="11">
        <f t="shared" si="1"/>
        <v>8</v>
      </c>
      <c r="G20" s="11">
        <f t="shared" si="1"/>
        <v>43</v>
      </c>
      <c r="H20" s="11">
        <f t="shared" si="1"/>
        <v>8</v>
      </c>
      <c r="I20" s="11">
        <f t="shared" si="1"/>
        <v>77</v>
      </c>
      <c r="J20" s="11">
        <f t="shared" si="1"/>
        <v>0</v>
      </c>
    </row>
  </sheetData>
  <mergeCells count="7">
    <mergeCell ref="A1:J1"/>
    <mergeCell ref="A3:A4"/>
    <mergeCell ref="B3:B4"/>
    <mergeCell ref="C3:C4"/>
    <mergeCell ref="D3:H3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isakovaes</dc:creator>
  <cp:lastModifiedBy>isakovaes</cp:lastModifiedBy>
  <dcterms:created xsi:type="dcterms:W3CDTF">2016-12-06T09:26:43Z</dcterms:created>
  <dcterms:modified xsi:type="dcterms:W3CDTF">2016-12-06T09:37:45Z</dcterms:modified>
</cp:coreProperties>
</file>